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120" windowWidth="10515" windowHeight="99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<sst xmlns="http://schemas.openxmlformats.org/spreadsheetml/2006/main" count="48" uniqueCount="44">
  <si>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Unit Number</t>
  </si>
  <si>
    <t>NETC000099</t>
  </si>
  <si>
    <t>Fort Carson, CO</t>
  </si>
  <si>
    <t>NETC000100</t>
  </si>
  <si>
    <t>Fort Richardson, AK</t>
  </si>
  <si>
    <t>NETC000101</t>
  </si>
  <si>
    <t>Fort Lewis, WA</t>
  </si>
  <si>
    <t>NETC000102</t>
  </si>
  <si>
    <t>Fort Sill, OK</t>
  </si>
  <si>
    <t>NETC000103</t>
  </si>
  <si>
    <t>Fort Leonard Wood, MO</t>
  </si>
  <si>
    <t>NETC000104</t>
  </si>
  <si>
    <t>Fort Irwin, CA</t>
  </si>
  <si>
    <t>NETC000105</t>
  </si>
  <si>
    <t>Fort Bliss, TX</t>
  </si>
  <si>
    <t>NETC000106</t>
  </si>
  <si>
    <t>Fort Hauchuca, AZ</t>
  </si>
  <si>
    <t>NETC000107</t>
  </si>
  <si>
    <t>Fort Hood, TX</t>
  </si>
  <si>
    <t>NETC000108</t>
  </si>
  <si>
    <t>Fort Knox, KY</t>
  </si>
  <si>
    <t>NETC000109</t>
  </si>
  <si>
    <t>Schofield Barracks, HI</t>
  </si>
  <si>
    <t>NETC000117</t>
  </si>
  <si>
    <t>Fort Sam Houston, TX</t>
  </si>
  <si>
    <t>NETC000121</t>
  </si>
  <si>
    <t>Fort Wainwright, AK</t>
  </si>
  <si>
    <t>Vehicle Make</t>
  </si>
  <si>
    <t>Qty</t>
  </si>
  <si>
    <t>Total bill</t>
  </si>
  <si>
    <t>26CAR108M</t>
  </si>
  <si>
    <t>26SIL108M</t>
  </si>
  <si>
    <t>26LEO108M</t>
  </si>
  <si>
    <t>26BLI108M</t>
  </si>
  <si>
    <t>26HOO108M</t>
  </si>
  <si>
    <t>26KNO108M</t>
  </si>
  <si>
    <t>26SAM108M</t>
  </si>
  <si>
    <t>26WAI108M</t>
  </si>
  <si>
    <t>26RIC108M</t>
  </si>
  <si>
    <t>26LEW108M</t>
  </si>
  <si>
    <t>26IRW108M</t>
  </si>
  <si>
    <t>26SCH108M</t>
  </si>
  <si>
    <t>Inv #</t>
  </si>
  <si>
    <t>26HAU108M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</si>
</sst>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#,##0.0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1" xfId="0" applyBorder="1" applyAlignment="1">
      <alignment/>
    </xf>
    <xf numFmtId="166" fontId="1" fillId="0" borderId="0" xfId="21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0" xfId="17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5" xfId="21" applyNumberFormat="1" applyBorder="1" applyAlignment="1">
      <alignment/>
    </xf>
    <xf numFmtId="44" fontId="0" fillId="0" borderId="0" xfId="0" applyNumberFormat="1" applyBorder="1" applyAlignment="1">
      <alignment/>
    </xf>
    <xf numFmtId="9" fontId="0" fillId="0" borderId="5" xfId="21" applyFill="1" applyBorder="1" applyAlignment="1">
      <alignment/>
    </xf>
    <xf numFmtId="44" fontId="0" fillId="0" borderId="0" xfId="17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2.28125" style="2" bestFit="1" customWidth="1"/>
    <col min="2" max="2" width="23.140625" style="2" bestFit="1" customWidth="1"/>
    <col min="3" max="3" width="5.57421875" style="10" bestFit="1" customWidth="1"/>
    <col min="4" max="4" width="6.28125" style="0" bestFit="1" customWidth="1"/>
    <col min="5" max="5" width="11.28125" style="0" bestFit="1" customWidth="1"/>
    <col min="6" max="6" width="11.7109375" style="0" bestFit="1" customWidth="1"/>
    <col min="7" max="7" width="4.7109375" style="0" bestFit="1" customWidth="1"/>
    <col min="8" max="8" width="10.28125" style="0" bestFit="1" customWidth="1"/>
    <col min="9" max="9" width="11.7109375" style="0" bestFit="1" customWidth="1"/>
    <col min="10" max="10" width="4.7109375" style="0" bestFit="1" customWidth="1"/>
    <col min="11" max="11" width="10.28125" style="0" bestFit="1" customWidth="1"/>
    <col min="12" max="12" width="11.421875" style="0" bestFit="1" customWidth="1"/>
  </cols>
  <sheetData>
    <row r="1" spans="1:12" ht="12.75">
      <c r="A1" s="3" t="s">
        <v>0</v>
      </c>
      <c r="B1" s="6" t="s">
        <v>27</v>
      </c>
      <c r="C1" s="8" t="s">
        <v>28</v>
      </c>
      <c r="D1" s="13" t="s">
        <v>42</v>
      </c>
      <c r="E1" s="14">
        <v>242628</v>
      </c>
      <c r="F1" s="15"/>
      <c r="G1" s="13" t="s">
        <v>42</v>
      </c>
      <c r="H1" s="14">
        <v>242620</v>
      </c>
      <c r="I1" s="15"/>
      <c r="J1" s="13" t="s">
        <v>42</v>
      </c>
      <c r="K1" s="14">
        <v>242616</v>
      </c>
      <c r="L1" s="15"/>
    </row>
    <row r="2" spans="1:12" ht="25.5">
      <c r="A2" s="3"/>
      <c r="B2" s="6"/>
      <c r="C2" s="8" t="s">
        <v>29</v>
      </c>
      <c r="D2" s="16"/>
      <c r="E2" s="17">
        <v>46847</v>
      </c>
      <c r="F2" s="11"/>
      <c r="G2" s="16"/>
      <c r="H2" s="17">
        <v>7641</v>
      </c>
      <c r="I2" s="11"/>
      <c r="J2" s="16"/>
      <c r="K2" s="17">
        <v>1093</v>
      </c>
      <c r="L2" s="11"/>
    </row>
    <row r="3" spans="1:12" ht="12.75">
      <c r="A3" s="1" t="s">
        <v>1</v>
      </c>
      <c r="B3" s="4" t="s">
        <v>2</v>
      </c>
      <c r="C3" s="12"/>
      <c r="D3" s="16"/>
      <c r="E3" s="7"/>
      <c r="F3" s="11"/>
      <c r="G3" s="16"/>
      <c r="H3" s="17"/>
      <c r="I3" s="11"/>
      <c r="J3" s="16"/>
      <c r="K3" s="7"/>
      <c r="L3" s="11"/>
    </row>
    <row r="4" spans="3:12" ht="12.75">
      <c r="C4" s="10">
        <v>8</v>
      </c>
      <c r="D4" s="21">
        <f>C4/$C$29</f>
        <v>0.11594202898550725</v>
      </c>
      <c r="E4" s="22">
        <f>$E$2*D4</f>
        <v>5431.536231884058</v>
      </c>
      <c r="F4" s="11" t="s">
        <v>30</v>
      </c>
      <c r="G4" s="16"/>
      <c r="H4" s="7"/>
      <c r="I4" s="11"/>
      <c r="J4" s="16"/>
      <c r="K4" s="7"/>
      <c r="L4" s="11"/>
    </row>
    <row r="5" spans="1:12" ht="12.75">
      <c r="A5" s="1" t="s">
        <v>7</v>
      </c>
      <c r="B5" s="4" t="s">
        <v>8</v>
      </c>
      <c r="C5" s="12"/>
      <c r="D5" s="16"/>
      <c r="E5" s="7"/>
      <c r="F5" s="11"/>
      <c r="G5" s="16"/>
      <c r="H5" s="7"/>
      <c r="I5" s="11"/>
      <c r="J5" s="16"/>
      <c r="K5" s="7"/>
      <c r="L5" s="11"/>
    </row>
    <row r="6" spans="3:12" ht="12.75">
      <c r="C6" s="10">
        <v>3</v>
      </c>
      <c r="D6" s="21">
        <f>C6/$C$29</f>
        <v>0.043478260869565216</v>
      </c>
      <c r="E6" s="22">
        <f>$E$2*D6</f>
        <v>2036.8260869565217</v>
      </c>
      <c r="F6" s="11" t="s">
        <v>31</v>
      </c>
      <c r="G6" s="16"/>
      <c r="H6" s="7"/>
      <c r="I6" s="11"/>
      <c r="J6" s="16"/>
      <c r="K6" s="7"/>
      <c r="L6" s="11"/>
    </row>
    <row r="7" spans="1:12" ht="12.75">
      <c r="A7" s="1" t="s">
        <v>9</v>
      </c>
      <c r="B7" s="4" t="s">
        <v>10</v>
      </c>
      <c r="C7" s="9"/>
      <c r="D7" s="16"/>
      <c r="E7" s="7"/>
      <c r="F7" s="11"/>
      <c r="G7" s="16"/>
      <c r="H7" s="7"/>
      <c r="I7" s="11"/>
      <c r="J7" s="16"/>
      <c r="K7" s="7"/>
      <c r="L7" s="11"/>
    </row>
    <row r="8" spans="3:12" ht="12.75">
      <c r="C8" s="10">
        <v>3</v>
      </c>
      <c r="D8" s="21">
        <f>C8/$C$29</f>
        <v>0.043478260869565216</v>
      </c>
      <c r="E8" s="22">
        <f>$E$2*D8</f>
        <v>2036.8260869565217</v>
      </c>
      <c r="F8" s="11" t="s">
        <v>32</v>
      </c>
      <c r="G8" s="16"/>
      <c r="H8" s="7"/>
      <c r="I8" s="11"/>
      <c r="J8" s="16"/>
      <c r="K8" s="7"/>
      <c r="L8" s="11"/>
    </row>
    <row r="9" spans="1:12" ht="12.75">
      <c r="A9" s="1" t="s">
        <v>13</v>
      </c>
      <c r="B9" s="4" t="s">
        <v>14</v>
      </c>
      <c r="C9" s="9"/>
      <c r="D9" s="16"/>
      <c r="E9" s="7"/>
      <c r="F9" s="11"/>
      <c r="G9" s="16"/>
      <c r="H9" s="7"/>
      <c r="I9" s="11"/>
      <c r="J9" s="16"/>
      <c r="K9" s="7"/>
      <c r="L9" s="11"/>
    </row>
    <row r="10" spans="3:12" ht="12.75">
      <c r="C10" s="10">
        <v>7</v>
      </c>
      <c r="D10" s="21">
        <f>C10/$C$29</f>
        <v>0.10144927536231885</v>
      </c>
      <c r="E10" s="22">
        <f>$E$2*D10</f>
        <v>4752.594202898551</v>
      </c>
      <c r="F10" s="11" t="s">
        <v>33</v>
      </c>
      <c r="G10" s="16"/>
      <c r="H10" s="7"/>
      <c r="I10" s="11"/>
      <c r="J10" s="16"/>
      <c r="K10" s="7"/>
      <c r="L10" s="11"/>
    </row>
    <row r="11" spans="1:12" ht="12.75">
      <c r="A11" s="1" t="s">
        <v>17</v>
      </c>
      <c r="B11" s="4" t="s">
        <v>18</v>
      </c>
      <c r="C11" s="9"/>
      <c r="D11" s="16"/>
      <c r="E11" s="7"/>
      <c r="F11" s="11"/>
      <c r="G11" s="16"/>
      <c r="H11" s="7"/>
      <c r="I11" s="11"/>
      <c r="J11" s="16"/>
      <c r="K11" s="7"/>
      <c r="L11" s="11"/>
    </row>
    <row r="12" spans="3:12" ht="12.75">
      <c r="C12" s="10">
        <v>21</v>
      </c>
      <c r="D12" s="21">
        <f>C12/$C$29</f>
        <v>0.30434782608695654</v>
      </c>
      <c r="E12" s="22">
        <f>$E$2*D12</f>
        <v>14257.782608695654</v>
      </c>
      <c r="F12" s="11" t="s">
        <v>34</v>
      </c>
      <c r="G12" s="16"/>
      <c r="H12" s="17">
        <v>7641</v>
      </c>
      <c r="I12" s="11" t="s">
        <v>34</v>
      </c>
      <c r="J12" s="16"/>
      <c r="K12" s="7"/>
      <c r="L12" s="11"/>
    </row>
    <row r="13" spans="1:12" ht="12.75">
      <c r="A13" s="1" t="s">
        <v>19</v>
      </c>
      <c r="B13" s="4" t="s">
        <v>20</v>
      </c>
      <c r="C13" s="9"/>
      <c r="D13" s="16"/>
      <c r="E13" s="7"/>
      <c r="F13" s="11"/>
      <c r="G13" s="16"/>
      <c r="H13" s="7"/>
      <c r="I13" s="11"/>
      <c r="J13" s="16"/>
      <c r="K13" s="7"/>
      <c r="L13" s="11"/>
    </row>
    <row r="14" spans="3:12" ht="12.75">
      <c r="C14" s="10">
        <v>5</v>
      </c>
      <c r="D14" s="21">
        <f>C14/$C$29</f>
        <v>0.07246376811594203</v>
      </c>
      <c r="E14" s="22">
        <f>$E$2*D14</f>
        <v>3394.7101449275365</v>
      </c>
      <c r="F14" s="11" t="s">
        <v>35</v>
      </c>
      <c r="G14" s="16"/>
      <c r="H14" s="7"/>
      <c r="I14" s="11"/>
      <c r="J14" s="16"/>
      <c r="K14" s="7"/>
      <c r="L14" s="11"/>
    </row>
    <row r="15" spans="1:12" ht="12.75">
      <c r="A15" s="1" t="s">
        <v>23</v>
      </c>
      <c r="B15" s="4" t="s">
        <v>24</v>
      </c>
      <c r="C15" s="9"/>
      <c r="D15" s="16"/>
      <c r="E15" s="7"/>
      <c r="F15" s="11"/>
      <c r="G15" s="16"/>
      <c r="H15" s="7"/>
      <c r="I15" s="11"/>
      <c r="J15" s="16"/>
      <c r="K15" s="7"/>
      <c r="L15" s="11"/>
    </row>
    <row r="16" spans="2:12" ht="12.75">
      <c r="B16" s="5"/>
      <c r="C16" s="10">
        <v>1</v>
      </c>
      <c r="D16" s="21">
        <f>C16/$C$29</f>
        <v>0.014492753623188406</v>
      </c>
      <c r="E16" s="22">
        <f>$E$2*D16</f>
        <v>678.9420289855072</v>
      </c>
      <c r="F16" s="11" t="s">
        <v>36</v>
      </c>
      <c r="G16" s="16"/>
      <c r="H16" s="7"/>
      <c r="I16" s="11"/>
      <c r="J16" s="16"/>
      <c r="K16" s="7"/>
      <c r="L16" s="11"/>
    </row>
    <row r="17" spans="1:12" ht="12.75">
      <c r="A17" s="1" t="s">
        <v>25</v>
      </c>
      <c r="B17" s="4" t="s">
        <v>26</v>
      </c>
      <c r="C17" s="9"/>
      <c r="D17" s="16"/>
      <c r="E17" s="7"/>
      <c r="F17" s="11"/>
      <c r="G17" s="16"/>
      <c r="H17" s="7"/>
      <c r="I17" s="11"/>
      <c r="J17" s="16"/>
      <c r="K17" s="7"/>
      <c r="L17" s="11"/>
    </row>
    <row r="18" spans="2:12" ht="12.75">
      <c r="B18" s="5"/>
      <c r="C18" s="10">
        <v>3</v>
      </c>
      <c r="D18" s="21">
        <f>C18/$C$29</f>
        <v>0.043478260869565216</v>
      </c>
      <c r="E18" s="22">
        <f>$E$2*D18</f>
        <v>2036.8260869565217</v>
      </c>
      <c r="F18" s="11" t="s">
        <v>37</v>
      </c>
      <c r="G18" s="16"/>
      <c r="H18" s="7"/>
      <c r="I18" s="11"/>
      <c r="J18" s="16"/>
      <c r="K18" s="7"/>
      <c r="L18" s="11"/>
    </row>
    <row r="19" spans="1:12" ht="12.75">
      <c r="A19" s="1" t="s">
        <v>3</v>
      </c>
      <c r="B19" s="4" t="s">
        <v>4</v>
      </c>
      <c r="C19" s="9"/>
      <c r="D19" s="16"/>
      <c r="E19" s="7"/>
      <c r="F19" s="11"/>
      <c r="G19" s="16"/>
      <c r="H19" s="7"/>
      <c r="I19" s="11"/>
      <c r="J19" s="16"/>
      <c r="K19" s="7"/>
      <c r="L19" s="11"/>
    </row>
    <row r="20" spans="3:12" ht="12.75">
      <c r="C20" s="10">
        <v>3</v>
      </c>
      <c r="D20" s="21">
        <f>C20/$C$29</f>
        <v>0.043478260869565216</v>
      </c>
      <c r="E20" s="22">
        <f>$E$2*D20</f>
        <v>2036.8260869565217</v>
      </c>
      <c r="F20" s="11" t="s">
        <v>38</v>
      </c>
      <c r="G20" s="16"/>
      <c r="H20" s="7"/>
      <c r="I20" s="11"/>
      <c r="J20" s="16"/>
      <c r="K20" s="7"/>
      <c r="L20" s="11"/>
    </row>
    <row r="21" spans="1:12" ht="12.75">
      <c r="A21" s="1" t="s">
        <v>5</v>
      </c>
      <c r="B21" s="4" t="s">
        <v>6</v>
      </c>
      <c r="C21" s="9"/>
      <c r="D21" s="16"/>
      <c r="E21" s="7"/>
      <c r="F21" s="11"/>
      <c r="G21" s="16"/>
      <c r="H21" s="7"/>
      <c r="I21" s="11"/>
      <c r="J21" s="16"/>
      <c r="K21" s="7"/>
      <c r="L21" s="11"/>
    </row>
    <row r="22" spans="3:12" ht="12.75">
      <c r="C22" s="10">
        <v>6</v>
      </c>
      <c r="D22" s="21">
        <f>C22/$C$29</f>
        <v>0.08695652173913043</v>
      </c>
      <c r="E22" s="22">
        <f>$E$2*D22</f>
        <v>4073.6521739130435</v>
      </c>
      <c r="F22" s="11" t="s">
        <v>39</v>
      </c>
      <c r="G22" s="16"/>
      <c r="H22" s="7"/>
      <c r="I22" s="11"/>
      <c r="J22" s="16"/>
      <c r="K22" s="7"/>
      <c r="L22" s="11"/>
    </row>
    <row r="23" spans="1:12" ht="12.75">
      <c r="A23" s="1" t="s">
        <v>11</v>
      </c>
      <c r="B23" s="4" t="s">
        <v>12</v>
      </c>
      <c r="C23" s="9"/>
      <c r="D23" s="16"/>
      <c r="E23" s="7"/>
      <c r="F23" s="11"/>
      <c r="G23" s="16"/>
      <c r="H23" s="7"/>
      <c r="I23" s="11"/>
      <c r="J23" s="16"/>
      <c r="K23" s="7"/>
      <c r="L23" s="11"/>
    </row>
    <row r="24" spans="1:12" ht="12.75">
      <c r="A24"/>
      <c r="B24" s="5"/>
      <c r="C24" s="10">
        <v>4</v>
      </c>
      <c r="D24" s="21">
        <f>C24/$C$29</f>
        <v>0.057971014492753624</v>
      </c>
      <c r="E24" s="22">
        <f>$E$2*D24</f>
        <v>2715.768115942029</v>
      </c>
      <c r="F24" s="11" t="s">
        <v>40</v>
      </c>
      <c r="G24" s="16"/>
      <c r="H24" s="7"/>
      <c r="I24" s="11"/>
      <c r="J24" s="16"/>
      <c r="K24" s="7"/>
      <c r="L24" s="11"/>
    </row>
    <row r="25" spans="1:12" ht="12.75">
      <c r="A25" s="1" t="s">
        <v>15</v>
      </c>
      <c r="B25" s="4" t="s">
        <v>16</v>
      </c>
      <c r="C25" s="9"/>
      <c r="D25" s="16"/>
      <c r="E25" s="7"/>
      <c r="F25" s="11"/>
      <c r="G25" s="16"/>
      <c r="H25" s="7"/>
      <c r="I25" s="11"/>
      <c r="J25" s="16"/>
      <c r="K25" s="7"/>
      <c r="L25" s="11"/>
    </row>
    <row r="26" spans="3:12" ht="12.75">
      <c r="C26" s="10">
        <v>2</v>
      </c>
      <c r="D26" s="21">
        <f>C26/$C$29</f>
        <v>0.028985507246376812</v>
      </c>
      <c r="E26" s="22">
        <f>$E$2*D26</f>
        <v>1357.8840579710145</v>
      </c>
      <c r="F26" s="11" t="s">
        <v>43</v>
      </c>
      <c r="G26" s="16"/>
      <c r="H26" s="7"/>
      <c r="I26" s="11"/>
      <c r="J26" s="16"/>
      <c r="K26" s="17">
        <v>1093</v>
      </c>
      <c r="L26" s="11" t="s">
        <v>43</v>
      </c>
    </row>
    <row r="27" spans="1:12" ht="12.75">
      <c r="A27" s="1" t="s">
        <v>21</v>
      </c>
      <c r="B27" s="4" t="s">
        <v>22</v>
      </c>
      <c r="C27" s="9"/>
      <c r="D27" s="16"/>
      <c r="E27" s="7"/>
      <c r="F27" s="11"/>
      <c r="G27" s="16"/>
      <c r="H27" s="7"/>
      <c r="I27" s="11"/>
      <c r="J27" s="16"/>
      <c r="K27" s="7"/>
      <c r="L27" s="11"/>
    </row>
    <row r="28" spans="3:12" ht="12.75">
      <c r="C28" s="10">
        <v>3</v>
      </c>
      <c r="D28" s="21">
        <f>C28/$C$29</f>
        <v>0.043478260869565216</v>
      </c>
      <c r="E28" s="22">
        <f>$E$2*D28</f>
        <v>2036.8260869565217</v>
      </c>
      <c r="F28" s="11" t="s">
        <v>41</v>
      </c>
      <c r="G28" s="16"/>
      <c r="H28" s="7"/>
      <c r="I28" s="11"/>
      <c r="J28" s="16"/>
      <c r="K28" s="7"/>
      <c r="L28" s="11"/>
    </row>
    <row r="29" spans="3:12" ht="12.75">
      <c r="C29" s="10">
        <f>SUM(C4:C28)</f>
        <v>69</v>
      </c>
      <c r="D29" s="23">
        <f>SUM(D4:D28)</f>
        <v>0.9999999999999999</v>
      </c>
      <c r="E29" s="24">
        <f>SUM(E4:E28)</f>
        <v>46847</v>
      </c>
      <c r="F29" s="11"/>
      <c r="G29" s="16"/>
      <c r="H29" s="7"/>
      <c r="I29" s="11"/>
      <c r="J29" s="16"/>
      <c r="K29" s="7"/>
      <c r="L29" s="11"/>
    </row>
    <row r="30" spans="4:12" ht="12.75">
      <c r="D30" s="18"/>
      <c r="E30" s="19"/>
      <c r="F30" s="20"/>
      <c r="G30" s="18"/>
      <c r="H30" s="19"/>
      <c r="I30" s="20"/>
      <c r="J30" s="18"/>
      <c r="K30" s="19"/>
      <c r="L30" s="20"/>
    </row>
  </sheetData>
  <printOptions/>
  <pageMargins left="0.2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Merchants Automotive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mtisc</cp:lastModifiedBy>
  <cp:lastPrinted>2009-04-16T21:28:38Z</cp:lastPrinted>
  <dcterms:created xsi:type="dcterms:W3CDTF">2009-01-27T20:34:01Z</dcterms:created>
  <dcterms:modified xsi:type="dcterms:W3CDTF">2009-04-16T21:29:02Z</dcterms:modified>
  <cp:category/>
  <cp:version/>
  <cp:contentType/>
  <cp:contentStatus/>
</cp:coreProperties>
</file>